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نشاط" sheetId="1" r:id="rId1"/>
  </sheets>
  <externalReferences>
    <externalReference r:id="rId2"/>
  </externalReferences>
  <definedNames>
    <definedName name="_xlnm.Print_Area" localSheetId="0">نشاط!$A$1:$F$30</definedName>
  </definedNames>
  <calcPr calcId="124519"/>
</workbook>
</file>

<file path=xl/calcChain.xml><?xml version="1.0" encoding="utf-8"?>
<calcChain xmlns="http://schemas.openxmlformats.org/spreadsheetml/2006/main">
  <c r="F30" i="1"/>
  <c r="C30"/>
  <c r="F29"/>
  <c r="C29"/>
  <c r="F28"/>
  <c r="C28"/>
  <c r="F27"/>
  <c r="C27"/>
  <c r="F26"/>
  <c r="C26"/>
  <c r="F25"/>
  <c r="C25"/>
  <c r="F24"/>
  <c r="C24"/>
  <c r="F23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C7"/>
  <c r="F6"/>
  <c r="C6"/>
  <c r="F5"/>
  <c r="C5"/>
  <c r="F4"/>
  <c r="C4"/>
</calcChain>
</file>

<file path=xl/sharedStrings.xml><?xml version="1.0" encoding="utf-8"?>
<sst xmlns="http://schemas.openxmlformats.org/spreadsheetml/2006/main" count="62" uniqueCount="59">
  <si>
    <t xml:space="preserve"> تحليل مؤشرات نشاط استخراج النفط لسنة 2018</t>
  </si>
  <si>
    <t>الآف الدنانير</t>
  </si>
  <si>
    <t>التسلسل</t>
  </si>
  <si>
    <t>المفـــــــــــــــــــــــــــردات</t>
  </si>
  <si>
    <t>المبلــغ</t>
  </si>
  <si>
    <t>المفـــــــــــــــــــــــــردات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</si>
  <si>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</si>
  <si>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</si>
  <si>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</si>
  <si>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</si>
  <si>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</si>
  <si>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</si>
  <si>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</si>
  <si>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</si>
  <si>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</si>
  <si>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</si>
  <si>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</si>
  <si>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</si>
  <si>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</si>
  <si>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</si>
  <si>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</si>
  <si>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</si>
  <si>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</si>
  <si>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</si>
  <si>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</si>
  <si>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</si>
  <si>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</si>
  <si>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</si>
  <si>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</si>
  <si>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</si>
  <si>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</si>
  <si>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</si>
  <si>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</si>
  <si>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</si>
  <si>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</si>
  <si>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</si>
  <si>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</si>
  <si>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بالكلفة(3200-3300)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</si>
  <si>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</si>
  <si>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</si>
  <si>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</si>
  <si>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</si>
  <si>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</si>
  <si>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</si>
  <si>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</si>
  <si>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</si>
  <si>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</si>
  <si>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</si>
  <si>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</si>
  <si>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</si>
  <si>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</si>
  <si>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</si>
  <si>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</si>
  <si>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</si>
  <si>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</si>
  <si>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</si>
  <si>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</si>
  <si>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</si>
  <si>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العمليات(3400-3700)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</si>
</sst>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78"/>
      <scheme val="minor"/>
    </font>
    <font>
      <b/>
      <sz val="18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2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indent="2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indent="1"/>
    </xf>
    <xf numFmtId="3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 indent="1"/>
    </xf>
    <xf numFmtId="0" fontId="4" fillId="3" borderId="4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6;&#1601;&#1591;%202018/&#1606;&#1601;&#1591;%202018%20&#1591;&#1576;&#159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نفط الشمال"/>
      <sheetName val="ورقة2"/>
      <sheetName val="الاستكشافات"/>
      <sheetName val="ورقة"/>
      <sheetName val="SOMO"/>
      <sheetName val="ورقةد"/>
      <sheetName val="الحفر العراقية"/>
      <sheetName val="ورقة "/>
      <sheetName val="الجنوب"/>
      <sheetName val="ورقة  "/>
      <sheetName val="الوسط"/>
      <sheetName val="ورقة 5"/>
      <sheetName val="ميسان"/>
      <sheetName val="ورقةميسان"/>
      <sheetName val="مصافي الشمال"/>
      <sheetName val="نفط ذي قار"/>
      <sheetName val="ورقة1"/>
      <sheetName val="نشاط"/>
      <sheetName val="ورقة نشاط"/>
      <sheetName val="الجيولوجي"/>
      <sheetName val="ورقة جيولوجي"/>
      <sheetName val="نشاط2"/>
      <sheetName val="ورقة نشاط 2"/>
      <sheetName val="قطاع "/>
      <sheetName val="ورقة قطاع"/>
      <sheetName val="قطاع"/>
      <sheetName val="تعدين"/>
    </sheetNames>
    <sheetDataSet>
      <sheetData sheetId="0">
        <row r="4">
          <cell r="C4">
            <v>2189387</v>
          </cell>
          <cell r="F4">
            <v>481605953</v>
          </cell>
        </row>
        <row r="5">
          <cell r="C5">
            <v>882789455</v>
          </cell>
          <cell r="F5">
            <v>283328547</v>
          </cell>
        </row>
        <row r="6">
          <cell r="C6">
            <v>0</v>
          </cell>
          <cell r="F6">
            <v>240296261</v>
          </cell>
        </row>
        <row r="7">
          <cell r="C7">
            <v>884978842</v>
          </cell>
          <cell r="F7">
            <v>46328061</v>
          </cell>
        </row>
        <row r="8">
          <cell r="C8">
            <v>787</v>
          </cell>
          <cell r="F8">
            <v>193968200</v>
          </cell>
        </row>
        <row r="9">
          <cell r="C9">
            <v>0</v>
          </cell>
          <cell r="F9">
            <v>447266195</v>
          </cell>
        </row>
        <row r="10">
          <cell r="C10">
            <v>884979629</v>
          </cell>
          <cell r="F10">
            <v>0</v>
          </cell>
        </row>
        <row r="11">
          <cell r="C11">
            <v>1883396427</v>
          </cell>
          <cell r="F11">
            <v>6972915</v>
          </cell>
        </row>
        <row r="12">
          <cell r="C12">
            <v>2768376056</v>
          </cell>
          <cell r="F12">
            <v>454239110</v>
          </cell>
        </row>
        <row r="13">
          <cell r="C13">
            <v>710394519</v>
          </cell>
          <cell r="F13">
            <v>80312217</v>
          </cell>
        </row>
        <row r="14">
          <cell r="C14">
            <v>54539981</v>
          </cell>
          <cell r="F14">
            <v>373926893</v>
          </cell>
        </row>
        <row r="15">
          <cell r="C15">
            <v>275708141</v>
          </cell>
          <cell r="F15">
            <v>39550</v>
          </cell>
        </row>
        <row r="16">
          <cell r="C16">
            <v>489226359</v>
          </cell>
          <cell r="F16">
            <v>0</v>
          </cell>
        </row>
        <row r="17">
          <cell r="C17">
            <v>213613747</v>
          </cell>
          <cell r="F17">
            <v>373887343</v>
          </cell>
        </row>
        <row r="18">
          <cell r="C18">
            <v>157616040</v>
          </cell>
          <cell r="F18">
            <v>44994881</v>
          </cell>
        </row>
        <row r="19">
          <cell r="C19">
            <v>0</v>
          </cell>
          <cell r="F19">
            <v>328892462</v>
          </cell>
        </row>
        <row r="20">
          <cell r="C20">
            <v>24245063</v>
          </cell>
          <cell r="F20">
            <v>-13475203</v>
          </cell>
        </row>
        <row r="21">
          <cell r="C21">
            <v>0</v>
          </cell>
          <cell r="F21">
            <v>315417259</v>
          </cell>
        </row>
        <row r="22">
          <cell r="C22">
            <v>19933637</v>
          </cell>
          <cell r="F22">
            <v>64277205</v>
          </cell>
        </row>
        <row r="23">
          <cell r="C23">
            <v>11819007</v>
          </cell>
          <cell r="F23">
            <v>15557969</v>
          </cell>
        </row>
        <row r="24">
          <cell r="C24">
            <v>1990358457</v>
          </cell>
          <cell r="F24">
            <v>28635495</v>
          </cell>
        </row>
        <row r="25">
          <cell r="C25">
            <v>75171154</v>
          </cell>
          <cell r="F25">
            <v>20083741</v>
          </cell>
        </row>
        <row r="26">
          <cell r="C26">
            <v>2279143358</v>
          </cell>
          <cell r="F26">
            <v>251243933</v>
          </cell>
        </row>
        <row r="27">
          <cell r="C27">
            <v>-395746931</v>
          </cell>
          <cell r="F27">
            <v>0</v>
          </cell>
        </row>
        <row r="28">
          <cell r="C28">
            <v>6339</v>
          </cell>
          <cell r="F28">
            <v>-103879</v>
          </cell>
        </row>
        <row r="29">
          <cell r="C29">
            <v>2768376056</v>
          </cell>
          <cell r="F29">
            <v>271327674</v>
          </cell>
        </row>
        <row r="30">
          <cell r="C30">
            <v>2768376056</v>
          </cell>
          <cell r="F30">
            <v>57564788</v>
          </cell>
        </row>
      </sheetData>
      <sheetData sheetId="1"/>
      <sheetData sheetId="2">
        <row r="4">
          <cell r="C4">
            <v>83963</v>
          </cell>
          <cell r="F4">
            <v>88719258</v>
          </cell>
        </row>
        <row r="5">
          <cell r="C5">
            <v>622673475</v>
          </cell>
          <cell r="F5">
            <v>264889808</v>
          </cell>
        </row>
        <row r="6">
          <cell r="C6">
            <v>0</v>
          </cell>
          <cell r="F6">
            <v>39894337</v>
          </cell>
        </row>
        <row r="7">
          <cell r="C7">
            <v>622757438</v>
          </cell>
          <cell r="F7">
            <v>0</v>
          </cell>
        </row>
        <row r="8">
          <cell r="C8">
            <v>44233</v>
          </cell>
          <cell r="F8">
            <v>39894337</v>
          </cell>
        </row>
        <row r="9">
          <cell r="C9">
            <v>0</v>
          </cell>
          <cell r="F9">
            <v>132639342</v>
          </cell>
        </row>
        <row r="10">
          <cell r="C10">
            <v>622801671</v>
          </cell>
          <cell r="F10">
            <v>0</v>
          </cell>
        </row>
        <row r="11">
          <cell r="C11">
            <v>267190932</v>
          </cell>
          <cell r="F11">
            <v>57073907</v>
          </cell>
        </row>
        <row r="12">
          <cell r="C12">
            <v>889992603</v>
          </cell>
          <cell r="F12">
            <v>189713249</v>
          </cell>
        </row>
        <row r="13">
          <cell r="C13">
            <v>343032987</v>
          </cell>
          <cell r="F13">
            <v>14037735</v>
          </cell>
        </row>
        <row r="14">
          <cell r="C14">
            <v>10576079</v>
          </cell>
          <cell r="F14">
            <v>175675514</v>
          </cell>
        </row>
        <row r="15">
          <cell r="C15">
            <v>268883631</v>
          </cell>
          <cell r="F15">
            <v>0</v>
          </cell>
        </row>
        <row r="16">
          <cell r="C16">
            <v>84725435</v>
          </cell>
          <cell r="F16">
            <v>0</v>
          </cell>
        </row>
        <row r="17">
          <cell r="C17">
            <v>48973463</v>
          </cell>
          <cell r="F17">
            <v>175675514</v>
          </cell>
        </row>
        <row r="18">
          <cell r="C18">
            <v>19352021</v>
          </cell>
          <cell r="F18">
            <v>51989844</v>
          </cell>
        </row>
        <row r="19">
          <cell r="C19">
            <v>0</v>
          </cell>
          <cell r="F19">
            <v>123685670</v>
          </cell>
        </row>
        <row r="20">
          <cell r="C20">
            <v>0</v>
          </cell>
          <cell r="F20">
            <v>-6043658</v>
          </cell>
        </row>
        <row r="21">
          <cell r="C21">
            <v>0</v>
          </cell>
          <cell r="F21">
            <v>117642012</v>
          </cell>
        </row>
        <row r="22">
          <cell r="C22">
            <v>17973269</v>
          </cell>
          <cell r="F22">
            <v>37096046</v>
          </cell>
        </row>
        <row r="23">
          <cell r="C23">
            <v>11648173</v>
          </cell>
          <cell r="F23">
            <v>8496026</v>
          </cell>
        </row>
        <row r="24">
          <cell r="C24">
            <v>470686590</v>
          </cell>
          <cell r="F24">
            <v>16526288</v>
          </cell>
        </row>
        <row r="25">
          <cell r="C25">
            <v>285607115</v>
          </cell>
          <cell r="F25">
            <v>12073732</v>
          </cell>
        </row>
        <row r="26">
          <cell r="C26">
            <v>805267168</v>
          </cell>
          <cell r="F26">
            <v>80817629</v>
          </cell>
        </row>
        <row r="27">
          <cell r="C27">
            <v>538076236</v>
          </cell>
          <cell r="F27">
            <v>0</v>
          </cell>
        </row>
        <row r="28">
          <cell r="C28">
            <v>0</v>
          </cell>
          <cell r="F28">
            <v>-271663</v>
          </cell>
        </row>
        <row r="29">
          <cell r="C29">
            <v>622801671</v>
          </cell>
          <cell r="F29">
            <v>92891361</v>
          </cell>
        </row>
        <row r="30">
          <cell r="C30">
            <v>889992603</v>
          </cell>
          <cell r="F30">
            <v>30794309</v>
          </cell>
        </row>
      </sheetData>
      <sheetData sheetId="3"/>
      <sheetData sheetId="4"/>
      <sheetData sheetId="5"/>
      <sheetData sheetId="6">
        <row r="4">
          <cell r="C4">
            <v>422947</v>
          </cell>
          <cell r="F4">
            <v>535706503</v>
          </cell>
        </row>
        <row r="5">
          <cell r="C5">
            <v>1120618034</v>
          </cell>
          <cell r="F5">
            <v>82219256</v>
          </cell>
        </row>
        <row r="6">
          <cell r="C6">
            <v>0</v>
          </cell>
          <cell r="F6">
            <v>261468480</v>
          </cell>
        </row>
        <row r="7">
          <cell r="C7">
            <v>1121040981</v>
          </cell>
          <cell r="F7">
            <v>0</v>
          </cell>
        </row>
        <row r="8">
          <cell r="C8">
            <v>0</v>
          </cell>
          <cell r="F8">
            <v>261468480</v>
          </cell>
        </row>
        <row r="9">
          <cell r="C9">
            <v>0</v>
          </cell>
          <cell r="F9">
            <v>365382917</v>
          </cell>
        </row>
        <row r="10">
          <cell r="C10">
            <v>1121040981</v>
          </cell>
          <cell r="F10">
            <v>0</v>
          </cell>
        </row>
        <row r="11">
          <cell r="C11">
            <v>332629284</v>
          </cell>
          <cell r="F11">
            <v>0</v>
          </cell>
        </row>
        <row r="12">
          <cell r="C12">
            <v>1453670265</v>
          </cell>
          <cell r="F12">
            <v>365382917</v>
          </cell>
        </row>
        <row r="13">
          <cell r="C13">
            <v>607208941</v>
          </cell>
          <cell r="F13">
            <v>96220477</v>
          </cell>
        </row>
        <row r="14">
          <cell r="C14">
            <v>10716818</v>
          </cell>
          <cell r="F14">
            <v>269162440</v>
          </cell>
        </row>
        <row r="15">
          <cell r="C15">
            <v>0</v>
          </cell>
          <cell r="F15">
            <v>0</v>
          </cell>
        </row>
        <row r="16">
          <cell r="C16">
            <v>617925759</v>
          </cell>
          <cell r="F16">
            <v>0</v>
          </cell>
        </row>
        <row r="17">
          <cell r="C17">
            <v>221981352</v>
          </cell>
          <cell r="F17">
            <v>269162440</v>
          </cell>
        </row>
        <row r="18">
          <cell r="C18">
            <v>186079378</v>
          </cell>
          <cell r="F18">
            <v>48335476</v>
          </cell>
        </row>
        <row r="19">
          <cell r="C19">
            <v>0</v>
          </cell>
          <cell r="F19">
            <v>220826964</v>
          </cell>
        </row>
        <row r="20">
          <cell r="C20">
            <v>0</v>
          </cell>
          <cell r="F20">
            <v>-3477431</v>
          </cell>
        </row>
        <row r="21">
          <cell r="C21">
            <v>0</v>
          </cell>
          <cell r="F21">
            <v>217349533</v>
          </cell>
        </row>
        <row r="22">
          <cell r="C22">
            <v>18674572</v>
          </cell>
          <cell r="F22">
            <v>46224401</v>
          </cell>
        </row>
        <row r="23">
          <cell r="C23">
            <v>17227402</v>
          </cell>
          <cell r="F23">
            <v>10728931</v>
          </cell>
        </row>
        <row r="24">
          <cell r="C24">
            <v>425515381</v>
          </cell>
          <cell r="F24">
            <v>20592971</v>
          </cell>
        </row>
        <row r="25">
          <cell r="C25">
            <v>188247773</v>
          </cell>
          <cell r="F25">
            <v>14902499</v>
          </cell>
        </row>
        <row r="26">
          <cell r="C26">
            <v>835744506</v>
          </cell>
          <cell r="F26">
            <v>171125132</v>
          </cell>
        </row>
        <row r="27">
          <cell r="C27">
            <v>503115222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1121040981</v>
          </cell>
          <cell r="F29">
            <v>186027631</v>
          </cell>
        </row>
        <row r="30">
          <cell r="C30">
            <v>1453670265</v>
          </cell>
          <cell r="F30">
            <v>34799333</v>
          </cell>
        </row>
      </sheetData>
      <sheetData sheetId="7"/>
      <sheetData sheetId="8">
        <row r="4">
          <cell r="C4">
            <v>500000000</v>
          </cell>
          <cell r="F4">
            <v>37560004975</v>
          </cell>
        </row>
        <row r="5">
          <cell r="C5">
            <v>43014723822</v>
          </cell>
          <cell r="F5">
            <v>5108469117</v>
          </cell>
        </row>
        <row r="6">
          <cell r="C6">
            <v>0</v>
          </cell>
          <cell r="F6">
            <v>861312655</v>
          </cell>
        </row>
        <row r="7">
          <cell r="C7">
            <v>43514723822</v>
          </cell>
          <cell r="F7">
            <v>215983990</v>
          </cell>
        </row>
        <row r="8">
          <cell r="C8">
            <v>2511636</v>
          </cell>
          <cell r="F8">
            <v>645328665</v>
          </cell>
        </row>
        <row r="9">
          <cell r="C9">
            <v>0</v>
          </cell>
          <cell r="F9">
            <v>6823821930</v>
          </cell>
        </row>
        <row r="10">
          <cell r="C10">
            <v>43517235458</v>
          </cell>
          <cell r="F10">
            <v>0</v>
          </cell>
        </row>
        <row r="11">
          <cell r="C11">
            <v>4029324588</v>
          </cell>
          <cell r="F11">
            <v>21280511</v>
          </cell>
        </row>
        <row r="12">
          <cell r="C12">
            <v>47546560046</v>
          </cell>
          <cell r="F12">
            <v>6845102441</v>
          </cell>
        </row>
        <row r="13">
          <cell r="C13">
            <v>20310169533</v>
          </cell>
          <cell r="F13">
            <v>2873426390</v>
          </cell>
        </row>
        <row r="14">
          <cell r="C14">
            <v>22358304559</v>
          </cell>
          <cell r="F14">
            <v>3971676051</v>
          </cell>
        </row>
        <row r="15">
          <cell r="C15">
            <v>5510423361</v>
          </cell>
          <cell r="F15">
            <v>0</v>
          </cell>
        </row>
        <row r="16">
          <cell r="C16">
            <v>37158050731</v>
          </cell>
          <cell r="F16">
            <v>0</v>
          </cell>
        </row>
        <row r="17">
          <cell r="C17">
            <v>868278158</v>
          </cell>
          <cell r="F17">
            <v>3971676051</v>
          </cell>
        </row>
        <row r="18">
          <cell r="C18">
            <v>297263518</v>
          </cell>
          <cell r="F18">
            <v>1254681834</v>
          </cell>
        </row>
        <row r="19">
          <cell r="C19">
            <v>0</v>
          </cell>
          <cell r="F19">
            <v>2716994217</v>
          </cell>
        </row>
        <row r="20">
          <cell r="C20">
            <v>238555084</v>
          </cell>
          <cell r="F20">
            <v>-599232017</v>
          </cell>
        </row>
        <row r="21">
          <cell r="C21">
            <v>0</v>
          </cell>
          <cell r="F21">
            <v>2117762200</v>
          </cell>
        </row>
        <row r="22">
          <cell r="C22">
            <v>153929940</v>
          </cell>
          <cell r="F22">
            <v>684521597</v>
          </cell>
        </row>
        <row r="23">
          <cell r="C23">
            <v>178529616</v>
          </cell>
          <cell r="F23">
            <v>10728931</v>
          </cell>
        </row>
        <row r="24">
          <cell r="C24">
            <v>8295829187</v>
          </cell>
          <cell r="F24">
            <v>304954372</v>
          </cell>
        </row>
        <row r="25">
          <cell r="C25">
            <v>1224293636</v>
          </cell>
          <cell r="F25">
            <v>282980072</v>
          </cell>
        </row>
        <row r="26">
          <cell r="C26">
            <v>10388400981</v>
          </cell>
          <cell r="F26">
            <v>1436663478</v>
          </cell>
        </row>
        <row r="27">
          <cell r="C27">
            <v>6359076393</v>
          </cell>
          <cell r="F27">
            <v>0</v>
          </cell>
        </row>
        <row r="28">
          <cell r="C28">
            <v>108334</v>
          </cell>
          <cell r="F28">
            <v>-3422875</v>
          </cell>
        </row>
        <row r="29">
          <cell r="C29">
            <v>1121040981</v>
          </cell>
          <cell r="F29">
            <v>1719643550</v>
          </cell>
        </row>
        <row r="30">
          <cell r="C30">
            <v>47546560046</v>
          </cell>
          <cell r="F30">
            <v>997350667</v>
          </cell>
        </row>
      </sheetData>
      <sheetData sheetId="9"/>
      <sheetData sheetId="10">
        <row r="4">
          <cell r="C4">
            <v>90000000</v>
          </cell>
          <cell r="F4">
            <v>2340198398</v>
          </cell>
        </row>
        <row r="5">
          <cell r="C5">
            <v>5695925004</v>
          </cell>
          <cell r="F5">
            <v>3235576053</v>
          </cell>
        </row>
        <row r="6">
          <cell r="C6">
            <v>0</v>
          </cell>
          <cell r="F6">
            <v>7777129</v>
          </cell>
        </row>
        <row r="7">
          <cell r="C7">
            <v>5785925004</v>
          </cell>
          <cell r="F7">
            <v>3522363</v>
          </cell>
        </row>
        <row r="8">
          <cell r="C8">
            <v>0</v>
          </cell>
          <cell r="F8">
            <v>4254766</v>
          </cell>
        </row>
        <row r="9">
          <cell r="C9">
            <v>0</v>
          </cell>
          <cell r="F9">
            <v>707191850</v>
          </cell>
        </row>
        <row r="10">
          <cell r="C10">
            <v>5785925004</v>
          </cell>
          <cell r="F10">
            <v>0</v>
          </cell>
        </row>
        <row r="11">
          <cell r="C11">
            <v>380439944</v>
          </cell>
          <cell r="F11">
            <v>291411</v>
          </cell>
        </row>
        <row r="12">
          <cell r="C12">
            <v>6166364948</v>
          </cell>
          <cell r="F12">
            <v>707483261</v>
          </cell>
        </row>
        <row r="13">
          <cell r="C13">
            <v>5566406100</v>
          </cell>
          <cell r="F13">
            <v>27525746</v>
          </cell>
        </row>
        <row r="14">
          <cell r="C14">
            <v>9368351</v>
          </cell>
          <cell r="F14">
            <v>679957515</v>
          </cell>
        </row>
        <row r="15">
          <cell r="C15">
            <v>1496508771</v>
          </cell>
          <cell r="F15">
            <v>595533</v>
          </cell>
        </row>
        <row r="16">
          <cell r="C16">
            <v>4079265680</v>
          </cell>
          <cell r="F16">
            <v>0</v>
          </cell>
        </row>
        <row r="17">
          <cell r="C17">
            <v>8359890</v>
          </cell>
          <cell r="F17">
            <v>679361982</v>
          </cell>
        </row>
        <row r="18">
          <cell r="C18">
            <v>1457802</v>
          </cell>
          <cell r="F18">
            <v>429809263</v>
          </cell>
        </row>
        <row r="19">
          <cell r="C19">
            <v>0</v>
          </cell>
          <cell r="F19">
            <v>249552719</v>
          </cell>
        </row>
        <row r="20">
          <cell r="C20">
            <v>3865812</v>
          </cell>
          <cell r="F20">
            <v>-15426741</v>
          </cell>
        </row>
        <row r="21">
          <cell r="C21">
            <v>0</v>
          </cell>
          <cell r="F21">
            <v>234125978</v>
          </cell>
        </row>
        <row r="22">
          <cell r="C22">
            <v>2924667</v>
          </cell>
          <cell r="F22">
            <v>166208237</v>
          </cell>
        </row>
        <row r="23">
          <cell r="C23">
            <v>111609</v>
          </cell>
          <cell r="F23">
            <v>42948516</v>
          </cell>
        </row>
        <row r="24">
          <cell r="C24">
            <v>1886385211</v>
          </cell>
          <cell r="F24">
            <v>70945033</v>
          </cell>
        </row>
        <row r="25">
          <cell r="C25">
            <v>192354167</v>
          </cell>
          <cell r="F25">
            <v>52314688</v>
          </cell>
        </row>
        <row r="26">
          <cell r="C26">
            <v>2087099268</v>
          </cell>
          <cell r="F26">
            <v>68513274</v>
          </cell>
        </row>
        <row r="27">
          <cell r="C27">
            <v>1706659324</v>
          </cell>
          <cell r="F27">
            <v>0</v>
          </cell>
        </row>
        <row r="28">
          <cell r="C28">
            <v>0</v>
          </cell>
          <cell r="F28">
            <v>-595533</v>
          </cell>
        </row>
        <row r="29">
          <cell r="C29">
            <v>5785925004</v>
          </cell>
          <cell r="F29">
            <v>120827962</v>
          </cell>
        </row>
        <row r="30">
          <cell r="C30">
            <v>6166364948</v>
          </cell>
          <cell r="F30">
            <v>128724757</v>
          </cell>
        </row>
      </sheetData>
      <sheetData sheetId="11"/>
      <sheetData sheetId="12"/>
      <sheetData sheetId="13"/>
      <sheetData sheetId="14"/>
      <sheetData sheetId="15">
        <row r="4">
          <cell r="C4">
            <v>300000000000</v>
          </cell>
          <cell r="F4">
            <v>0</v>
          </cell>
        </row>
        <row r="5">
          <cell r="C5">
            <v>3296232248660</v>
          </cell>
          <cell r="F5">
            <v>3659398787566</v>
          </cell>
        </row>
        <row r="6">
          <cell r="C6">
            <v>0</v>
          </cell>
          <cell r="F6">
            <v>0</v>
          </cell>
        </row>
        <row r="7">
          <cell r="C7">
            <v>3596232248660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0</v>
          </cell>
          <cell r="F9">
            <v>380481151</v>
          </cell>
        </row>
        <row r="10">
          <cell r="C10">
            <v>3596232248660</v>
          </cell>
          <cell r="F10">
            <v>0</v>
          </cell>
        </row>
        <row r="11">
          <cell r="C11">
            <v>172327979711</v>
          </cell>
          <cell r="F11">
            <v>50199</v>
          </cell>
        </row>
        <row r="12">
          <cell r="C12">
            <v>3768560228371</v>
          </cell>
          <cell r="F12">
            <v>380531350</v>
          </cell>
        </row>
        <row r="13">
          <cell r="C13">
            <v>1100104425171</v>
          </cell>
          <cell r="F13">
            <v>128337381</v>
          </cell>
        </row>
        <row r="14">
          <cell r="C14">
            <v>2559294362395</v>
          </cell>
          <cell r="F14">
            <v>252193969</v>
          </cell>
        </row>
        <row r="15">
          <cell r="C15">
            <v>158558306306</v>
          </cell>
          <cell r="F15">
            <v>0</v>
          </cell>
        </row>
        <row r="16">
          <cell r="C16">
            <v>3500840481260</v>
          </cell>
          <cell r="F16">
            <v>0</v>
          </cell>
        </row>
        <row r="17">
          <cell r="C17">
            <v>0</v>
          </cell>
          <cell r="F17">
            <v>252193969</v>
          </cell>
        </row>
        <row r="18">
          <cell r="C18">
            <v>0</v>
          </cell>
          <cell r="F18">
            <v>37850257</v>
          </cell>
        </row>
        <row r="19">
          <cell r="C19">
            <v>0</v>
          </cell>
          <cell r="F19">
            <v>214343712</v>
          </cell>
        </row>
        <row r="20">
          <cell r="C20">
            <v>0</v>
          </cell>
          <cell r="F20">
            <v>637367718</v>
          </cell>
        </row>
        <row r="21">
          <cell r="C21">
            <v>0</v>
          </cell>
          <cell r="F21">
            <v>851711430</v>
          </cell>
        </row>
        <row r="22">
          <cell r="C22">
            <v>0</v>
          </cell>
          <cell r="F22">
            <v>638334323</v>
          </cell>
        </row>
        <row r="23">
          <cell r="C23">
            <v>0</v>
          </cell>
          <cell r="F23">
            <v>10728931</v>
          </cell>
        </row>
        <row r="24">
          <cell r="C24">
            <v>84496856387</v>
          </cell>
          <cell r="F24">
            <v>28437794</v>
          </cell>
        </row>
        <row r="25">
          <cell r="C25">
            <v>183222890724</v>
          </cell>
          <cell r="F25">
            <v>20724279</v>
          </cell>
        </row>
        <row r="26">
          <cell r="C26">
            <v>267719747111</v>
          </cell>
          <cell r="F26">
            <v>150811087</v>
          </cell>
        </row>
        <row r="27">
          <cell r="C27">
            <v>95391767400</v>
          </cell>
          <cell r="F27">
            <v>0</v>
          </cell>
        </row>
        <row r="28">
          <cell r="C28">
            <v>0</v>
          </cell>
          <cell r="F28">
            <v>62566020</v>
          </cell>
        </row>
        <row r="29">
          <cell r="C29">
            <v>1121040981</v>
          </cell>
          <cell r="F29">
            <v>171535366</v>
          </cell>
        </row>
        <row r="30">
          <cell r="C30">
            <v>3768560228371</v>
          </cell>
          <cell r="F30">
            <v>42808346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0"/>
  <sheetViews>
    <sheetView rightToLeft="1" tabSelected="1" view="pageBreakPreview" zoomScaleSheetLayoutView="100" workbookViewId="0">
      <selection activeCell="B26" sqref="B26"/>
    </sheetView>
  </sheetViews>
  <sheetFormatPr defaultColWidth="9.140625" defaultRowHeight="17.45" customHeight="1"/>
  <cols>
    <col min="1" max="1" width="11.42578125" style="2" customWidth="1"/>
    <col min="2" max="2" width="42.42578125" style="2" customWidth="1"/>
    <col min="3" max="3" width="20.7109375" style="2" customWidth="1"/>
    <col min="4" max="4" width="9.140625" style="2" customWidth="1"/>
    <col min="5" max="5" width="47.140625" style="2" customWidth="1"/>
    <col min="6" max="6" width="19" style="2" customWidth="1"/>
    <col min="7" max="8" width="9.140625" style="2"/>
    <col min="9" max="9" width="10.140625" style="2" bestFit="1" customWidth="1"/>
    <col min="10" max="11" width="9.140625" style="2"/>
    <col min="12" max="12" width="12.28515625" style="2" bestFit="1" customWidth="1"/>
    <col min="13" max="13" width="12.42578125" style="2" bestFit="1" customWidth="1"/>
    <col min="14" max="16384" width="9.140625" style="2"/>
  </cols>
  <sheetData>
    <row r="1" spans="1:9" ht="35.25">
      <c r="A1" s="1" t="s">
        <v>0</v>
      </c>
      <c r="B1" s="1"/>
      <c r="C1" s="1"/>
      <c r="D1" s="1"/>
      <c r="E1" s="1"/>
      <c r="F1" s="1"/>
    </row>
    <row r="2" spans="1:9" ht="23.25" customHeight="1" thickBot="1">
      <c r="A2" s="3"/>
      <c r="B2" s="3"/>
      <c r="C2" s="4"/>
      <c r="D2" s="4"/>
      <c r="E2" s="4"/>
      <c r="F2" s="5" t="s">
        <v>1</v>
      </c>
    </row>
    <row r="3" spans="1:9" ht="23.25" customHeight="1" thickBot="1">
      <c r="A3" s="6" t="s">
        <v>2</v>
      </c>
      <c r="B3" s="7" t="s">
        <v>3</v>
      </c>
      <c r="C3" s="8" t="s">
        <v>4</v>
      </c>
      <c r="D3" s="6" t="s">
        <v>2</v>
      </c>
      <c r="E3" s="7" t="s">
        <v>5</v>
      </c>
      <c r="F3" s="8" t="s">
        <v>4</v>
      </c>
    </row>
    <row r="4" spans="1:9" ht="18.2" customHeight="1" thickBot="1">
      <c r="A4" s="9">
        <v>100</v>
      </c>
      <c r="B4" s="10" t="s">
        <v>6</v>
      </c>
      <c r="C4" s="11">
        <f>'[1]نفط الشمال'!C4+[1]الاستكشافات!C4+'[1]الحفر العراقية'!C4+[1]الجنوب!C4+[1]الوسط!C4+'[1]نفط ذي قار'!C4</f>
        <v>300592696297</v>
      </c>
      <c r="D4" s="12">
        <v>2100</v>
      </c>
      <c r="E4" s="10" t="s">
        <v>7</v>
      </c>
      <c r="F4" s="11">
        <f>'[1]نفط الشمال'!F4+[1]الاستكشافات!F4+'[1]الحفر العراقية'!F4+[1]الجنوب!F4+[1]الوسط!F4+'[1]نفط ذي قار'!F4</f>
        <v>41006235087</v>
      </c>
    </row>
    <row r="5" spans="1:9" ht="18.2" customHeight="1" thickBot="1">
      <c r="A5" s="13">
        <v>200</v>
      </c>
      <c r="B5" s="14" t="s">
        <v>8</v>
      </c>
      <c r="C5" s="11">
        <f>'[1]نفط الشمال'!C5+[1]الاستكشافات!C5+'[1]الحفر العراقية'!C5+[1]الجنوب!C5+[1]الوسط!C5+'[1]نفط ذي قار'!C5</f>
        <v>3347568978450</v>
      </c>
      <c r="D5" s="15">
        <v>2200</v>
      </c>
      <c r="E5" s="14" t="s">
        <v>9</v>
      </c>
      <c r="F5" s="16">
        <f>'[1]نفط الشمال'!F5+[1]الاستكشافات!F5+'[1]الحفر العراقية'!F5+[1]الجنوب!F5+[1]الوسط!F5+'[1]نفط ذي قار'!F5</f>
        <v>3668373270347</v>
      </c>
      <c r="I5" s="17"/>
    </row>
    <row r="6" spans="1:9" ht="18.2" customHeight="1" thickBot="1">
      <c r="A6" s="9">
        <v>300</v>
      </c>
      <c r="B6" s="18" t="s">
        <v>10</v>
      </c>
      <c r="C6" s="11">
        <f>'[1]نفط الشمال'!C6+[1]الاستكشافات!C6+'[1]الحفر العراقية'!C6+[1]الجنوب!C6+[1]الوسط!C6+'[1]نفط ذي قار'!C6</f>
        <v>0</v>
      </c>
      <c r="D6" s="19">
        <v>2300</v>
      </c>
      <c r="E6" s="18" t="s">
        <v>11</v>
      </c>
      <c r="F6" s="16">
        <f>'[1]نفط الشمال'!F6+[1]الاستكشافات!F6+'[1]الحفر العراقية'!F6+[1]الجنوب!F6+[1]الوسط!F6+'[1]نفط ذي قار'!F6</f>
        <v>1410748862</v>
      </c>
    </row>
    <row r="7" spans="1:9" ht="18.2" customHeight="1" thickBot="1">
      <c r="A7" s="13">
        <v>400</v>
      </c>
      <c r="B7" s="14" t="s">
        <v>12</v>
      </c>
      <c r="C7" s="11">
        <f>'[1]نفط الشمال'!C7+[1]الاستكشافات!C7+'[1]الحفر العراقية'!C7+[1]الجنوب!C7+[1]الوسط!C7+'[1]نفط ذي قار'!C7</f>
        <v>3648161674747</v>
      </c>
      <c r="D7" s="15">
        <v>2310</v>
      </c>
      <c r="E7" s="14" t="s">
        <v>13</v>
      </c>
      <c r="F7" s="16">
        <f>'[1]نفط الشمال'!F7+[1]الاستكشافات!F7+'[1]الحفر العراقية'!F7+[1]الجنوب!F7+[1]الوسط!F7+'[1]نفط ذي قار'!F7</f>
        <v>265834414</v>
      </c>
    </row>
    <row r="8" spans="1:9" ht="18.2" customHeight="1" thickBot="1">
      <c r="A8" s="9">
        <v>500</v>
      </c>
      <c r="B8" s="18" t="s">
        <v>14</v>
      </c>
      <c r="C8" s="11">
        <f>'[1]نفط الشمال'!C8+[1]الاستكشافات!C8+'[1]الحفر العراقية'!C8+[1]الجنوب!C8+[1]الوسط!C8+'[1]نفط ذي قار'!C8</f>
        <v>2556656</v>
      </c>
      <c r="D8" s="19">
        <v>2320</v>
      </c>
      <c r="E8" s="18" t="s">
        <v>15</v>
      </c>
      <c r="F8" s="16">
        <f>'[1]نفط الشمال'!F8+[1]الاستكشافات!F8+'[1]الحفر العراقية'!F8+[1]الجنوب!F8+[1]الوسط!F8+'[1]نفط ذي قار'!F8</f>
        <v>1144914448</v>
      </c>
    </row>
    <row r="9" spans="1:9" ht="18.2" customHeight="1" thickBot="1">
      <c r="A9" s="13">
        <v>600</v>
      </c>
      <c r="B9" s="14" t="s">
        <v>16</v>
      </c>
      <c r="C9" s="11">
        <f>'[1]نفط الشمال'!C9+[1]الاستكشافات!C9+'[1]الحفر العراقية'!C9+[1]الجنوب!C9+[1]الوسط!C9+'[1]نفط ذي قار'!C9</f>
        <v>0</v>
      </c>
      <c r="D9" s="15">
        <v>2400</v>
      </c>
      <c r="E9" s="14" t="s">
        <v>17</v>
      </c>
      <c r="F9" s="16">
        <f>'[1]نفط الشمال'!F9+[1]الاستكشافات!F9+'[1]الحفر العراقية'!F9+[1]الجنوب!F9+[1]الوسط!F9+'[1]نفط ذي قار'!F9</f>
        <v>8856783385</v>
      </c>
    </row>
    <row r="10" spans="1:9" ht="18.2" customHeight="1" thickBot="1">
      <c r="A10" s="9">
        <v>700</v>
      </c>
      <c r="B10" s="18" t="s">
        <v>18</v>
      </c>
      <c r="C10" s="11">
        <f>'[1]نفط الشمال'!C10+[1]الاستكشافات!C10+'[1]الحفر العراقية'!C10+[1]الجنوب!C10+[1]الوسط!C10+'[1]نفط ذي قار'!C10</f>
        <v>3648164231403</v>
      </c>
      <c r="D10" s="19">
        <v>2500</v>
      </c>
      <c r="E10" s="18" t="s">
        <v>19</v>
      </c>
      <c r="F10" s="16">
        <f>'[1]نفط الشمال'!F10+[1]الاستكشافات!F10+'[1]الحفر العراقية'!F10+[1]الجنوب!F10+[1]الوسط!F10+'[1]نفط ذي قار'!F10</f>
        <v>0</v>
      </c>
    </row>
    <row r="11" spans="1:9" ht="18.2" customHeight="1" thickBot="1">
      <c r="A11" s="13">
        <v>800</v>
      </c>
      <c r="B11" s="14" t="s">
        <v>20</v>
      </c>
      <c r="C11" s="11">
        <f>'[1]نفط الشمال'!C11+[1]الاستكشافات!C11+'[1]الحفر العراقية'!C11+[1]الجنوب!C11+[1]الوسط!C11+'[1]نفط ذي قار'!C11</f>
        <v>179220960886</v>
      </c>
      <c r="D11" s="15">
        <v>2600</v>
      </c>
      <c r="E11" s="14" t="s">
        <v>21</v>
      </c>
      <c r="F11" s="16">
        <f>'[1]نفط الشمال'!F11+[1]الاستكشافات!F11+'[1]الحفر العراقية'!F11+[1]الجنوب!F11+[1]الوسط!F11+'[1]نفط ذي قار'!F11</f>
        <v>85668943</v>
      </c>
    </row>
    <row r="12" spans="1:9" ht="18.2" customHeight="1" thickBot="1">
      <c r="A12" s="9">
        <v>900</v>
      </c>
      <c r="B12" s="18" t="s">
        <v>22</v>
      </c>
      <c r="C12" s="11">
        <f>'[1]نفط الشمال'!C12+[1]الاستكشافات!C12+'[1]الحفر العراقية'!C12+[1]الجنوب!C12+[1]الوسط!C12+'[1]نفط ذي قار'!C12</f>
        <v>3827385192289</v>
      </c>
      <c r="D12" s="19">
        <v>2700</v>
      </c>
      <c r="E12" s="18" t="s">
        <v>23</v>
      </c>
      <c r="F12" s="16">
        <f>'[1]نفط الشمال'!F12+[1]الاستكشافات!F12+'[1]الحفر العراقية'!F12+[1]الجنوب!F12+[1]الوسط!F12+'[1]نفط ذي قار'!F12</f>
        <v>8942452328</v>
      </c>
    </row>
    <row r="13" spans="1:9" ht="18.2" customHeight="1" thickBot="1">
      <c r="A13" s="13">
        <v>1000</v>
      </c>
      <c r="B13" s="14" t="s">
        <v>24</v>
      </c>
      <c r="C13" s="11">
        <f>'[1]نفط الشمال'!C13+[1]الاستكشافات!C13+'[1]الحفر العراقية'!C13+[1]الجنوب!C13+[1]الوسط!C13+'[1]نفط ذي قار'!C13</f>
        <v>1127641637251</v>
      </c>
      <c r="D13" s="15">
        <v>2800</v>
      </c>
      <c r="E13" s="14" t="s">
        <v>25</v>
      </c>
      <c r="F13" s="16">
        <f>'[1]نفط الشمال'!F13+[1]الاستكشافات!F13+'[1]الحفر العراقية'!F13+[1]الجنوب!F13+[1]الوسط!F13+'[1]نفط ذي قار'!F13</f>
        <v>3219859946</v>
      </c>
    </row>
    <row r="14" spans="1:9" ht="18.2" customHeight="1" thickBot="1">
      <c r="A14" s="9">
        <v>1010</v>
      </c>
      <c r="B14" s="18" t="s">
        <v>26</v>
      </c>
      <c r="C14" s="11">
        <f>'[1]نفط الشمال'!C14+[1]الاستكشافات!C14+'[1]الحفر العراقية'!C14+[1]الجنوب!C14+[1]الوسط!C14+'[1]نفط ذي قار'!C14</f>
        <v>2581737868183</v>
      </c>
      <c r="D14" s="19">
        <v>2900</v>
      </c>
      <c r="E14" s="18" t="s">
        <v>27</v>
      </c>
      <c r="F14" s="16">
        <f>'[1]نفط الشمال'!F14+[1]الاستكشافات!F14+'[1]الحفر العراقية'!F14+[1]الجنوب!F14+[1]الوسط!F14+'[1]نفط ذي قار'!F14</f>
        <v>5722592382</v>
      </c>
    </row>
    <row r="15" spans="1:9" ht="18.2" customHeight="1" thickBot="1">
      <c r="A15" s="13">
        <v>1100</v>
      </c>
      <c r="B15" s="14" t="s">
        <v>28</v>
      </c>
      <c r="C15" s="11">
        <f>'[1]نفط الشمال'!C15+[1]الاستكشافات!C15+'[1]الحفر العراقية'!C15+[1]الجنوب!C15+[1]الوسط!C15+'[1]نفط ذي قار'!C15</f>
        <v>166109830210</v>
      </c>
      <c r="D15" s="15">
        <v>3000</v>
      </c>
      <c r="E15" s="14" t="s">
        <v>29</v>
      </c>
      <c r="F15" s="16">
        <f>'[1]نفط الشمال'!F15+[1]الاستكشافات!F15+'[1]الحفر العراقية'!F15+[1]الجنوب!F15+[1]الوسط!F15+'[1]نفط ذي قار'!F15</f>
        <v>635083</v>
      </c>
    </row>
    <row r="16" spans="1:9" ht="18.2" customHeight="1" thickBot="1">
      <c r="A16" s="9">
        <v>1200</v>
      </c>
      <c r="B16" s="18" t="s">
        <v>30</v>
      </c>
      <c r="C16" s="11">
        <f>'[1]نفط الشمال'!C16+[1]الاستكشافات!C16+'[1]الحفر العراقية'!C16+[1]الجنوب!C16+[1]الوسط!C16+'[1]نفط ذي قار'!C16</f>
        <v>3543269675224</v>
      </c>
      <c r="D16" s="19">
        <v>3100</v>
      </c>
      <c r="E16" s="18" t="s">
        <v>31</v>
      </c>
      <c r="F16" s="16">
        <f>'[1]نفط الشمال'!F16+[1]الاستكشافات!F16+'[1]الحفر العراقية'!F16+[1]الجنوب!F16+[1]الوسط!F16+'[1]نفط ذي قار'!F16</f>
        <v>0</v>
      </c>
    </row>
    <row r="17" spans="1:13" ht="18.2" customHeight="1" thickBot="1">
      <c r="A17" s="13">
        <v>1300</v>
      </c>
      <c r="B17" s="14" t="s">
        <v>32</v>
      </c>
      <c r="C17" s="11">
        <f>'[1]نفط الشمال'!C17+[1]الاستكشافات!C17+'[1]الحفر العراقية'!C17+[1]الجنوب!C17+[1]الوسط!C17+'[1]نفط ذي قار'!C17</f>
        <v>1361206610</v>
      </c>
      <c r="D17" s="15">
        <v>3200</v>
      </c>
      <c r="E17" s="14" t="s">
        <v>33</v>
      </c>
      <c r="F17" s="16">
        <f>'[1]نفط الشمال'!F17+[1]الاستكشافات!F17+'[1]الحفر العراقية'!F17+[1]الجنوب!F17+[1]الوسط!F17+'[1]نفط ذي قار'!F17</f>
        <v>5721957299</v>
      </c>
    </row>
    <row r="18" spans="1:13" ht="18.2" customHeight="1" thickBot="1">
      <c r="A18" s="9">
        <v>1310</v>
      </c>
      <c r="B18" s="18" t="s">
        <v>34</v>
      </c>
      <c r="C18" s="11">
        <f>'[1]نفط الشمال'!C18+[1]الاستكشافات!C18+'[1]الحفر العراقية'!C18+[1]الجنوب!C18+[1]الوسط!C18+'[1]نفط ذي قار'!C18</f>
        <v>661768759</v>
      </c>
      <c r="D18" s="19">
        <v>3300</v>
      </c>
      <c r="E18" s="18" t="s">
        <v>35</v>
      </c>
      <c r="F18" s="16">
        <f>'[1]نفط الشمال'!F18+[1]الاستكشافات!F18+'[1]الحفر العراقية'!F18+[1]الجنوب!F18+[1]الوسط!F18+'[1]نفط ذي قار'!F18</f>
        <v>1867661555</v>
      </c>
      <c r="M18" s="20"/>
    </row>
    <row r="19" spans="1:13" ht="18.2" customHeight="1" thickBot="1">
      <c r="A19" s="13">
        <v>1320</v>
      </c>
      <c r="B19" s="14" t="s">
        <v>36</v>
      </c>
      <c r="C19" s="11">
        <f>'[1]نفط الشمال'!C19+[1]الاستكشافات!C19+'[1]الحفر العراقية'!C19+[1]الجنوب!C19+[1]الوسط!C19+'[1]نفط ذي قار'!C19</f>
        <v>0</v>
      </c>
      <c r="D19" s="15">
        <v>3400</v>
      </c>
      <c r="E19" s="14" t="s">
        <v>37</v>
      </c>
      <c r="F19" s="16">
        <f>'[1]نفط الشمال'!F19+[1]الاستكشافات!F19+'[1]الحفر العراقية'!F19+[1]الجنوب!F19+[1]الوسط!F19+'[1]نفط ذي قار'!F19</f>
        <v>3854295744</v>
      </c>
    </row>
    <row r="20" spans="1:13" ht="18.2" customHeight="1" thickBot="1">
      <c r="A20" s="9">
        <v>1330</v>
      </c>
      <c r="B20" s="18" t="s">
        <v>38</v>
      </c>
      <c r="C20" s="11">
        <f>'[1]نفط الشمال'!C20+[1]الاستكشافات!C20+'[1]الحفر العراقية'!C20+[1]الجنوب!C20+[1]الوسط!C20+'[1]نفط ذي قار'!C20</f>
        <v>266665959</v>
      </c>
      <c r="D20" s="19">
        <v>3500</v>
      </c>
      <c r="E20" s="18" t="s">
        <v>39</v>
      </c>
      <c r="F20" s="16">
        <f>'[1]نفط الشمال'!F20+[1]الاستكشافات!F20+'[1]الحفر العراقية'!F20+[1]الجنوب!F20+[1]الوسط!F20+'[1]نفط ذي قار'!F20</f>
        <v>-287332</v>
      </c>
    </row>
    <row r="21" spans="1:13" ht="18.2" customHeight="1" thickBot="1">
      <c r="A21" s="13">
        <v>1340</v>
      </c>
      <c r="B21" s="14" t="s">
        <v>40</v>
      </c>
      <c r="C21" s="11">
        <f>'[1]نفط الشمال'!C21+[1]الاستكشافات!C21+'[1]الحفر العراقية'!C21+[1]الجنوب!C21+[1]الوسط!C21+'[1]نفط ذي قار'!C21</f>
        <v>0</v>
      </c>
      <c r="D21" s="15">
        <v>3600</v>
      </c>
      <c r="E21" s="14" t="s">
        <v>41</v>
      </c>
      <c r="F21" s="16">
        <f>'[1]نفط الشمال'!F21+[1]الاستكشافات!F21+'[1]الحفر العراقية'!F21+[1]الجنوب!F21+[1]الوسط!F21+'[1]نفط ذي قار'!F21</f>
        <v>3854008412</v>
      </c>
    </row>
    <row r="22" spans="1:13" ht="18.2" customHeight="1" thickBot="1">
      <c r="A22" s="9">
        <v>1350</v>
      </c>
      <c r="B22" s="18" t="s">
        <v>42</v>
      </c>
      <c r="C22" s="11">
        <f>'[1]نفط الشمال'!C22+[1]الاستكشافات!C22+'[1]الحفر العراقية'!C22+[1]الجنوب!C22+[1]الوسط!C22+'[1]نفط ذي قار'!C22</f>
        <v>213436085</v>
      </c>
      <c r="D22" s="19">
        <v>3620</v>
      </c>
      <c r="E22" s="18" t="s">
        <v>43</v>
      </c>
      <c r="F22" s="16">
        <f>'[1]نفط الشمال'!F22+[1]الاستكشافات!F22+'[1]الحفر العراقية'!F22+[1]الجنوب!F22+[1]الوسط!F22+'[1]نفط ذي قار'!F22</f>
        <v>1636661809</v>
      </c>
      <c r="L22" s="20"/>
    </row>
    <row r="23" spans="1:13" ht="18.2" customHeight="1" thickBot="1">
      <c r="A23" s="13">
        <v>1360</v>
      </c>
      <c r="B23" s="14" t="s">
        <v>44</v>
      </c>
      <c r="C23" s="11">
        <f>'[1]نفط الشمال'!C23+[1]الاستكشافات!C23+'[1]الحفر العراقية'!C23+[1]الجنوب!C23+[1]الوسط!C23+'[1]نفط ذي قار'!C23</f>
        <v>219335807</v>
      </c>
      <c r="D23" s="15">
        <v>3621</v>
      </c>
      <c r="E23" s="14" t="s">
        <v>8</v>
      </c>
      <c r="F23" s="16">
        <f>'[1]نفط الشمال'!F23+[1]الاستكشافات!F23+'[1]الحفر العراقية'!F23+[1]الجنوب!F23+[1]الوسط!F23+'[1]نفط ذي قار'!F23</f>
        <v>99189304</v>
      </c>
    </row>
    <row r="24" spans="1:13" ht="18.2" customHeight="1" thickBot="1">
      <c r="A24" s="9">
        <v>1400</v>
      </c>
      <c r="B24" s="18" t="s">
        <v>45</v>
      </c>
      <c r="C24" s="11">
        <f>'[1]نفط الشمال'!C24+[1]الاستكشافات!C24+'[1]الحفر العراقية'!C24+[1]الجنوب!C24+[1]الوسط!C24+'[1]نفط ذي قار'!C24</f>
        <v>97565631213</v>
      </c>
      <c r="D24" s="19">
        <v>3622</v>
      </c>
      <c r="E24" s="18" t="s">
        <v>46</v>
      </c>
      <c r="F24" s="16">
        <f>'[1]نفط الشمال'!F24+[1]الاستكشافات!F24+'[1]الحفر العراقية'!F24+[1]الجنوب!F24+[1]الوسط!F24+'[1]نفط ذي قار'!F24</f>
        <v>470091953</v>
      </c>
    </row>
    <row r="25" spans="1:13" ht="18.2" customHeight="1" thickBot="1">
      <c r="A25" s="13">
        <v>1500</v>
      </c>
      <c r="B25" s="14" t="s">
        <v>47</v>
      </c>
      <c r="C25" s="11">
        <f>'[1]نفط الشمال'!C25+[1]الاستكشافات!C25+'[1]الحفر العراقية'!C25+[1]الجنوب!C25+[1]الوسط!C25+'[1]نفط ذي قار'!C25</f>
        <v>185188564569</v>
      </c>
      <c r="D25" s="15">
        <v>3623</v>
      </c>
      <c r="E25" s="14" t="s">
        <v>48</v>
      </c>
      <c r="F25" s="16">
        <f>'[1]نفط الشمال'!F25+[1]الاستكشافات!F25+'[1]الحفر العراقية'!F25+[1]الجنوب!F25+[1]الوسط!F25+'[1]نفط ذي قار'!F25</f>
        <v>403079011</v>
      </c>
    </row>
    <row r="26" spans="1:13" ht="18.2" customHeight="1" thickBot="1">
      <c r="A26" s="9">
        <v>1600</v>
      </c>
      <c r="B26" s="18" t="s">
        <v>49</v>
      </c>
      <c r="C26" s="11">
        <f>'[1]نفط الشمال'!C26+[1]الاستكشافات!C26+'[1]الحفر العراقية'!C26+[1]الجنوب!C26+[1]الوسط!C26+'[1]نفط ذي قار'!C26</f>
        <v>284115402392</v>
      </c>
      <c r="D26" s="19">
        <v>3630</v>
      </c>
      <c r="E26" s="18" t="s">
        <v>50</v>
      </c>
      <c r="F26" s="16">
        <f>'[1]نفط الشمال'!F26+[1]الاستكشافات!F26+'[1]الحفر العراقية'!F26+[1]الجنوب!F26+[1]الوسط!F26+'[1]نفط ذي قار'!F26</f>
        <v>2159174533</v>
      </c>
    </row>
    <row r="27" spans="1:13" ht="18.2" customHeight="1" thickBot="1">
      <c r="A27" s="13">
        <v>1700</v>
      </c>
      <c r="B27" s="14" t="s">
        <v>51</v>
      </c>
      <c r="C27" s="11">
        <f>'[1]نفط الشمال'!C27+[1]الاستكشافات!C27+'[1]الحفر العراقية'!C27+[1]الجنوب!C27+[1]الوسط!C27+'[1]نفط ذي قار'!C27</f>
        <v>104102947644</v>
      </c>
      <c r="D27" s="15">
        <v>3640</v>
      </c>
      <c r="E27" s="14" t="s">
        <v>52</v>
      </c>
      <c r="F27" s="16">
        <f>'[1]نفط الشمال'!F27+[1]الاستكشافات!F27+'[1]الحفر العراقية'!F27+[1]الجنوب!F27+[1]الوسط!F27+'[1]نفط ذي قار'!F27</f>
        <v>0</v>
      </c>
    </row>
    <row r="28" spans="1:13" ht="18.2" customHeight="1" thickBot="1">
      <c r="A28" s="9">
        <v>1800</v>
      </c>
      <c r="B28" s="18" t="s">
        <v>53</v>
      </c>
      <c r="C28" s="11">
        <f>'[1]نفط الشمال'!C28+[1]الاستكشافات!C28+'[1]الحفر العراقية'!C28+[1]الجنوب!C28+[1]الوسط!C28+'[1]نفط ذي قار'!C28</f>
        <v>114673</v>
      </c>
      <c r="D28" s="19">
        <v>3650</v>
      </c>
      <c r="E28" s="18" t="s">
        <v>54</v>
      </c>
      <c r="F28" s="16">
        <f>'[1]نفط الشمال'!F28+[1]الاستكشافات!F28+'[1]الحفر العراقية'!F28+[1]الجنوب!F28+[1]الوسط!F28+'[1]نفط ذي قار'!F28</f>
        <v>58172070</v>
      </c>
    </row>
    <row r="29" spans="1:13" ht="18.2" customHeight="1" thickBot="1">
      <c r="A29" s="13">
        <v>1900</v>
      </c>
      <c r="B29" s="14" t="s">
        <v>55</v>
      </c>
      <c r="C29" s="11">
        <f>'[1]نفط الشمال'!C29+[1]الاستكشافات!C29+'[1]الحفر العراقية'!C29+[1]الجنوب!C29+[1]الوسط!C29+'[1]نفط ذي قار'!C29</f>
        <v>12540225674</v>
      </c>
      <c r="D29" s="15">
        <v>3700</v>
      </c>
      <c r="E29" s="14" t="s">
        <v>56</v>
      </c>
      <c r="F29" s="16">
        <f>'[1]نفط الشمال'!F29+[1]الاستكشافات!F29+'[1]الحفر العراقية'!F29+[1]الجنوب!F29+[1]الوسط!F29+'[1]نفط ذي قار'!F29</f>
        <v>2562253544</v>
      </c>
    </row>
    <row r="30" spans="1:13" ht="18.2" customHeight="1" thickBot="1">
      <c r="A30" s="9">
        <v>2000</v>
      </c>
      <c r="B30" s="18" t="s">
        <v>57</v>
      </c>
      <c r="C30" s="11">
        <f>'[1]نفط الشمال'!C30+[1]الاستكشافات!C30+'[1]الحفر العراقية'!C30+[1]الجنوب!C30+[1]الوسط!C30+'[1]نفط ذي قار'!C30</f>
        <v>3827385192289</v>
      </c>
      <c r="D30" s="19">
        <v>3800</v>
      </c>
      <c r="E30" s="18" t="s">
        <v>58</v>
      </c>
      <c r="F30" s="16">
        <f>'[1]نفط الشمال'!F30+[1]الاستكشافات!F30+'[1]الحفر العراقية'!F30+[1]الجنوب!F30+[1]الوسط!F30+'[1]نفط ذي قار'!F30</f>
        <v>1292042200</v>
      </c>
    </row>
  </sheetData>
  <mergeCells count="2">
    <mergeCell ref="A1:F1"/>
    <mergeCell ref="A2:B2"/>
  </mergeCells>
  <printOptions horizontalCentered="1" verticalCentered="1"/>
  <pageMargins left="0.24" right="0.36" top="0.71" bottom="0.2" header="0.71" footer="0.15"/>
  <pageSetup paperSize="9" scale="75" orientation="landscape" r:id="rId1"/>
  <headerFooter>
    <oddFooter xml:space="preserve">&amp;C
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نشاط</vt:lpstr>
      <vt:lpstr>نشاط!Print_Area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2020-03-10T08:20:05Z</cp:lastPrinted>
  <dcterms:created xsi:type="dcterms:W3CDTF">2020-03-10T08:19:16Z</dcterms:created>
  <dcterms:modified xsi:type="dcterms:W3CDTF">2020-03-10T08:21:14Z</dcterms:modified>
</cp:coreProperties>
</file>